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720 Герметизаторы (ГПБ-3122)\ЗК МСП СКС-2664\"/>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тмц!$A$1:$Z$30</definedName>
  </definedNames>
  <calcPr calcId="152511"/>
</workbook>
</file>

<file path=xl/calcChain.xml><?xml version="1.0" encoding="utf-8"?>
<calcChain xmlns="http://schemas.openxmlformats.org/spreadsheetml/2006/main">
  <c r="Y11" i="4" l="1"/>
  <c r="W11" i="4"/>
  <c r="O11" i="4"/>
  <c r="Y10" i="4"/>
  <c r="W10" i="4"/>
  <c r="O10" i="4"/>
  <c r="Y9" i="4"/>
  <c r="W9" i="4"/>
  <c r="O9" i="4"/>
  <c r="Y13" i="4"/>
  <c r="W13" i="4"/>
  <c r="O13" i="4"/>
  <c r="Y12" i="4"/>
  <c r="W12" i="4"/>
  <c r="O12" i="4"/>
  <c r="W14" i="4" l="1"/>
  <c r="O14" i="4"/>
  <c r="Y14" i="4"/>
</calcChain>
</file>

<file path=xl/sharedStrings.xml><?xml version="1.0" encoding="utf-8"?>
<sst xmlns="http://schemas.openxmlformats.org/spreadsheetml/2006/main" count="97" uniqueCount="62">
  <si>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</si>
  <si>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</si>
  <si>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</si>
  <si>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</si>
  <si>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</si>
  <si>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</si>
  <si>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</si>
  <si>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</si>
  <si>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</si>
  <si>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</si>
  <si>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</si>
  <si>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</si>
  <si>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</si>
  <si>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</si>
  <si>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</si>
  <si>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</si>
  <si>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</si>
  <si>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</si>
  <si>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</si>
  <si>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</si>
  <si>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</si>
  <si>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</si>
  <si>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</si>
  <si>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</si>
  <si>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</si>
  <si>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</si>
  <si>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</si>
  <si>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</si>
  <si>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</si>
  <si>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</si>
  <si>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</si>
  <si>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</si>
  <si>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</si>
  <si>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</si>
  <si>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</si>
  <si>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</si>
  <si>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</si>
  <si>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</si>
  <si>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</si>
  <si>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</si>
  <si>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</si>
  <si>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</si>
  <si>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</si>
  <si>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</si>
  <si>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</si>
  <si>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</si>
  <si>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</si>
  <si>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</si>
  <si>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</si>
  <si>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</si>
  <si>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СКС-2720</t>
  </si>
  <si>
    <t>ТЛ000001</t>
  </si>
  <si>
    <t>Герметизатор ПЗУ-1 КМВ</t>
  </si>
  <si>
    <t>ТЛ000002</t>
  </si>
  <si>
    <t>Герметизатор ПЗУ -2 КМВ</t>
  </si>
  <si>
    <t>ТЛ000008</t>
  </si>
  <si>
    <t>Герметизатор ПЗУ -3 КМВ</t>
  </si>
  <si>
    <t>ТЛ000013</t>
  </si>
  <si>
    <t>Герметизатор ПЗУ-6 КМВ 800-1400 мм</t>
  </si>
  <si>
    <t>ТЛ000020</t>
  </si>
  <si>
    <t>Герметизатор ПЗУ-4/5 КМВ 600-1000 мм</t>
  </si>
  <si>
    <t>25.73</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</si>
</sst>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5"/>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4.4257812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50</v>
      </c>
      <c r="F3" s="48"/>
      <c r="G3" s="48"/>
      <c r="H3" s="48"/>
      <c r="I3" s="48"/>
      <c r="J3" s="48"/>
      <c r="K3" s="48"/>
      <c r="L3" s="48"/>
      <c r="M3" s="4"/>
      <c r="N3" s="4" t="s">
        <v>49</v>
      </c>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3" t="s">
        <v>10</v>
      </c>
      <c r="Q7" s="53"/>
      <c r="R7" s="53"/>
      <c r="S7" s="53"/>
      <c r="T7" s="53"/>
      <c r="U7" s="53"/>
      <c r="V7" s="53"/>
      <c r="W7" s="53"/>
      <c r="X7" s="53"/>
      <c r="Y7" s="53"/>
      <c r="Z7" s="53"/>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84.75" customHeight="1" x14ac:dyDescent="0.2">
      <c r="A9" s="30">
        <v>1</v>
      </c>
      <c r="B9" s="45">
        <v>1</v>
      </c>
      <c r="C9" s="36" t="s">
        <v>61</v>
      </c>
      <c r="D9" s="36" t="s">
        <v>61</v>
      </c>
      <c r="E9" s="30" t="s">
        <v>51</v>
      </c>
      <c r="F9" s="30" t="s">
        <v>52</v>
      </c>
      <c r="G9" s="30" t="s">
        <v>46</v>
      </c>
      <c r="H9" s="30" t="s">
        <v>41</v>
      </c>
      <c r="I9" s="30" t="s">
        <v>35</v>
      </c>
      <c r="J9" s="30" t="s">
        <v>35</v>
      </c>
      <c r="K9" s="30" t="s">
        <v>45</v>
      </c>
      <c r="L9" s="46">
        <v>4</v>
      </c>
      <c r="M9" s="29" t="s">
        <v>48</v>
      </c>
      <c r="N9" s="37">
        <v>12716.25</v>
      </c>
      <c r="O9" s="37">
        <f t="shared" ref="O9:O11" si="0">L9*N9</f>
        <v>50865</v>
      </c>
      <c r="P9" s="35"/>
      <c r="Q9" s="35"/>
      <c r="R9" s="35"/>
      <c r="S9" s="35"/>
      <c r="T9" s="35"/>
      <c r="U9" s="35"/>
      <c r="V9" s="43"/>
      <c r="W9" s="44">
        <f t="shared" ref="W9:W13" si="1">V9*L9</f>
        <v>0</v>
      </c>
      <c r="X9" s="44"/>
      <c r="Y9" s="44">
        <f t="shared" ref="Y9:Y13" si="2">X9*L9</f>
        <v>0</v>
      </c>
      <c r="Z9" s="35"/>
    </row>
    <row r="10" spans="1:26" ht="84.75" customHeight="1" x14ac:dyDescent="0.2">
      <c r="A10" s="30">
        <v>2</v>
      </c>
      <c r="B10" s="45">
        <v>1</v>
      </c>
      <c r="C10" s="36" t="s">
        <v>61</v>
      </c>
      <c r="D10" s="36" t="s">
        <v>61</v>
      </c>
      <c r="E10" s="30" t="s">
        <v>53</v>
      </c>
      <c r="F10" s="30" t="s">
        <v>54</v>
      </c>
      <c r="G10" s="30" t="s">
        <v>46</v>
      </c>
      <c r="H10" s="30" t="s">
        <v>41</v>
      </c>
      <c r="I10" s="30" t="s">
        <v>35</v>
      </c>
      <c r="J10" s="30" t="s">
        <v>35</v>
      </c>
      <c r="K10" s="30" t="s">
        <v>45</v>
      </c>
      <c r="L10" s="46">
        <v>4</v>
      </c>
      <c r="M10" s="29" t="s">
        <v>48</v>
      </c>
      <c r="N10" s="37">
        <v>22349.13</v>
      </c>
      <c r="O10" s="37">
        <f t="shared" si="0"/>
        <v>89396.52</v>
      </c>
      <c r="P10" s="35"/>
      <c r="Q10" s="35"/>
      <c r="R10" s="35"/>
      <c r="S10" s="35"/>
      <c r="T10" s="35"/>
      <c r="U10" s="35"/>
      <c r="V10" s="43"/>
      <c r="W10" s="44">
        <f t="shared" si="1"/>
        <v>0</v>
      </c>
      <c r="X10" s="44"/>
      <c r="Y10" s="44">
        <f t="shared" si="2"/>
        <v>0</v>
      </c>
      <c r="Z10" s="35"/>
    </row>
    <row r="11" spans="1:26" ht="84.75" customHeight="1" x14ac:dyDescent="0.2">
      <c r="A11" s="30">
        <v>3</v>
      </c>
      <c r="B11" s="45">
        <v>1</v>
      </c>
      <c r="C11" s="36" t="s">
        <v>61</v>
      </c>
      <c r="D11" s="36" t="s">
        <v>61</v>
      </c>
      <c r="E11" s="30" t="s">
        <v>55</v>
      </c>
      <c r="F11" s="30" t="s">
        <v>56</v>
      </c>
      <c r="G11" s="30" t="s">
        <v>46</v>
      </c>
      <c r="H11" s="30" t="s">
        <v>41</v>
      </c>
      <c r="I11" s="30" t="s">
        <v>35</v>
      </c>
      <c r="J11" s="30" t="s">
        <v>35</v>
      </c>
      <c r="K11" s="30" t="s">
        <v>45</v>
      </c>
      <c r="L11" s="46">
        <v>2</v>
      </c>
      <c r="M11" s="29" t="s">
        <v>48</v>
      </c>
      <c r="N11" s="37">
        <v>44061.15</v>
      </c>
      <c r="O11" s="37">
        <f t="shared" si="0"/>
        <v>88122.3</v>
      </c>
      <c r="P11" s="35"/>
      <c r="Q11" s="35"/>
      <c r="R11" s="35"/>
      <c r="S11" s="35"/>
      <c r="T11" s="35"/>
      <c r="U11" s="35"/>
      <c r="V11" s="43"/>
      <c r="W11" s="44">
        <f t="shared" si="1"/>
        <v>0</v>
      </c>
      <c r="X11" s="44"/>
      <c r="Y11" s="44">
        <f t="shared" si="2"/>
        <v>0</v>
      </c>
      <c r="Z11" s="35"/>
    </row>
    <row r="12" spans="1:26" ht="84.75" customHeight="1" x14ac:dyDescent="0.2">
      <c r="A12" s="30">
        <v>4</v>
      </c>
      <c r="B12" s="45">
        <v>1</v>
      </c>
      <c r="C12" s="36" t="s">
        <v>61</v>
      </c>
      <c r="D12" s="36" t="s">
        <v>61</v>
      </c>
      <c r="E12" s="30" t="s">
        <v>57</v>
      </c>
      <c r="F12" s="30" t="s">
        <v>58</v>
      </c>
      <c r="G12" s="30" t="s">
        <v>46</v>
      </c>
      <c r="H12" s="30" t="s">
        <v>41</v>
      </c>
      <c r="I12" s="30" t="s">
        <v>35</v>
      </c>
      <c r="J12" s="30" t="s">
        <v>35</v>
      </c>
      <c r="K12" s="30" t="s">
        <v>45</v>
      </c>
      <c r="L12" s="46">
        <v>1</v>
      </c>
      <c r="M12" s="29" t="s">
        <v>48</v>
      </c>
      <c r="N12" s="37">
        <v>198282.09</v>
      </c>
      <c r="O12" s="37">
        <f t="shared" ref="O12:O13" si="3">L12*N12</f>
        <v>198282.09</v>
      </c>
      <c r="P12" s="35"/>
      <c r="Q12" s="35"/>
      <c r="R12" s="35"/>
      <c r="S12" s="35"/>
      <c r="T12" s="35"/>
      <c r="U12" s="35"/>
      <c r="V12" s="43"/>
      <c r="W12" s="44">
        <f t="shared" si="1"/>
        <v>0</v>
      </c>
      <c r="X12" s="44"/>
      <c r="Y12" s="44">
        <f t="shared" si="2"/>
        <v>0</v>
      </c>
      <c r="Z12" s="35"/>
    </row>
    <row r="13" spans="1:26" ht="84.75" customHeight="1" x14ac:dyDescent="0.2">
      <c r="A13" s="30">
        <v>5</v>
      </c>
      <c r="B13" s="45">
        <v>1</v>
      </c>
      <c r="C13" s="36" t="s">
        <v>61</v>
      </c>
      <c r="D13" s="36" t="s">
        <v>61</v>
      </c>
      <c r="E13" s="30" t="s">
        <v>59</v>
      </c>
      <c r="F13" s="30" t="s">
        <v>60</v>
      </c>
      <c r="G13" s="30" t="s">
        <v>46</v>
      </c>
      <c r="H13" s="30" t="s">
        <v>41</v>
      </c>
      <c r="I13" s="30" t="s">
        <v>35</v>
      </c>
      <c r="J13" s="30" t="s">
        <v>35</v>
      </c>
      <c r="K13" s="30" t="s">
        <v>45</v>
      </c>
      <c r="L13" s="46">
        <v>2</v>
      </c>
      <c r="M13" s="29" t="s">
        <v>48</v>
      </c>
      <c r="N13" s="37">
        <v>117289.88</v>
      </c>
      <c r="O13" s="37">
        <f t="shared" si="3"/>
        <v>234579.76</v>
      </c>
      <c r="P13" s="35"/>
      <c r="Q13" s="35"/>
      <c r="R13" s="35"/>
      <c r="S13" s="35"/>
      <c r="T13" s="35"/>
      <c r="U13" s="35"/>
      <c r="V13" s="43"/>
      <c r="W13" s="44">
        <f t="shared" si="1"/>
        <v>0</v>
      </c>
      <c r="X13" s="44"/>
      <c r="Y13" s="44">
        <f t="shared" si="2"/>
        <v>0</v>
      </c>
      <c r="Z13" s="35"/>
    </row>
    <row r="14" spans="1:26" ht="32.25" customHeight="1" x14ac:dyDescent="0.2">
      <c r="A14" s="54" t="s">
        <v>40</v>
      </c>
      <c r="B14" s="54"/>
      <c r="C14" s="54"/>
      <c r="D14" s="54"/>
      <c r="E14" s="54"/>
      <c r="F14" s="54"/>
      <c r="G14" s="54"/>
      <c r="H14" s="54"/>
      <c r="I14" s="54"/>
      <c r="J14" s="54"/>
      <c r="K14" s="54"/>
      <c r="L14" s="38"/>
      <c r="M14" s="39"/>
      <c r="N14" s="40"/>
      <c r="O14" s="42">
        <f>SUM(O9:O13)</f>
        <v>661245.67000000004</v>
      </c>
      <c r="P14" s="35"/>
      <c r="Q14" s="35"/>
      <c r="R14" s="35"/>
      <c r="S14" s="35"/>
      <c r="T14" s="35"/>
      <c r="U14" s="33"/>
      <c r="V14" s="34"/>
      <c r="W14" s="41">
        <f>SUM(W9:W13)</f>
        <v>0</v>
      </c>
      <c r="X14" s="41"/>
      <c r="Y14" s="41">
        <f>SUM(Y9:Y13)</f>
        <v>0</v>
      </c>
      <c r="Z14" s="34"/>
    </row>
    <row r="15" spans="1:26" ht="18" customHeight="1" x14ac:dyDescent="0.2"/>
    <row r="16" spans="1:26" ht="45" customHeight="1" x14ac:dyDescent="0.2">
      <c r="A16" s="50" t="s">
        <v>25</v>
      </c>
      <c r="B16" s="50"/>
      <c r="C16" s="50"/>
      <c r="D16" s="50"/>
      <c r="E16" s="52" t="s">
        <v>27</v>
      </c>
      <c r="F16" s="52"/>
      <c r="G16" s="52"/>
      <c r="H16" s="52"/>
      <c r="I16" s="52"/>
      <c r="J16" s="52"/>
      <c r="K16" s="52"/>
      <c r="L16" s="52"/>
      <c r="M16" s="52"/>
      <c r="N16" s="52"/>
      <c r="O16" s="52"/>
      <c r="P16" s="52"/>
      <c r="Q16" s="52"/>
      <c r="R16" s="52"/>
      <c r="S16" s="52"/>
      <c r="T16" s="52"/>
      <c r="U16" s="52"/>
      <c r="V16" s="52"/>
      <c r="W16" s="52"/>
      <c r="X16" s="52"/>
      <c r="Y16" s="52"/>
      <c r="Z16" s="24"/>
    </row>
    <row r="17" spans="1:26" ht="156" customHeight="1" x14ac:dyDescent="0.2">
      <c r="A17" s="50" t="s">
        <v>28</v>
      </c>
      <c r="B17" s="50"/>
      <c r="C17" s="50"/>
      <c r="D17" s="50"/>
      <c r="E17" s="51" t="s">
        <v>47</v>
      </c>
      <c r="F17" s="51"/>
      <c r="G17" s="51"/>
      <c r="H17" s="51"/>
      <c r="I17" s="51"/>
      <c r="J17" s="51"/>
      <c r="K17" s="51"/>
      <c r="L17" s="51"/>
      <c r="M17" s="51"/>
      <c r="N17" s="51"/>
      <c r="O17" s="51"/>
      <c r="P17" s="51"/>
      <c r="Q17" s="51"/>
      <c r="R17" s="51"/>
      <c r="S17" s="51"/>
      <c r="T17" s="51"/>
      <c r="U17" s="51"/>
      <c r="V17" s="51"/>
      <c r="W17" s="51"/>
      <c r="X17" s="51"/>
      <c r="Y17" s="51"/>
      <c r="Z17" s="25"/>
    </row>
    <row r="18" spans="1:26" ht="36" customHeight="1" x14ac:dyDescent="0.2">
      <c r="A18" s="50" t="s">
        <v>43</v>
      </c>
      <c r="B18" s="50"/>
      <c r="C18" s="50"/>
      <c r="D18" s="50"/>
      <c r="E18" s="51" t="s">
        <v>44</v>
      </c>
      <c r="F18" s="51"/>
      <c r="G18" s="51"/>
      <c r="H18" s="51"/>
      <c r="I18" s="51"/>
      <c r="J18" s="51"/>
      <c r="K18" s="51"/>
      <c r="L18" s="51"/>
      <c r="M18" s="51"/>
      <c r="N18" s="51"/>
      <c r="O18" s="51"/>
      <c r="P18" s="51"/>
      <c r="Q18" s="51"/>
      <c r="R18" s="51"/>
      <c r="S18" s="51"/>
      <c r="T18" s="51"/>
      <c r="U18" s="51"/>
      <c r="V18" s="51"/>
      <c r="W18" s="51"/>
      <c r="X18" s="51"/>
      <c r="Y18" s="51"/>
    </row>
    <row r="19" spans="1:26" ht="15" x14ac:dyDescent="0.25">
      <c r="C19" s="10"/>
      <c r="D19" s="11"/>
      <c r="E19" s="11"/>
      <c r="F19" s="10"/>
      <c r="G19" s="10"/>
      <c r="H19" s="10"/>
      <c r="I19" s="10"/>
      <c r="J19"/>
      <c r="K19"/>
    </row>
    <row r="20" spans="1:26" ht="8.25" customHeight="1" x14ac:dyDescent="0.25">
      <c r="C20" s="10"/>
      <c r="D20" s="12"/>
      <c r="E20" s="13"/>
      <c r="F20" s="14"/>
      <c r="G20" s="15"/>
      <c r="H20" s="15"/>
      <c r="I20" s="15"/>
      <c r="J20"/>
      <c r="K20"/>
    </row>
    <row r="21" spans="1:26" ht="12.75" customHeight="1" x14ac:dyDescent="0.25">
      <c r="C21" s="10"/>
      <c r="D21" s="47"/>
      <c r="E21" s="47"/>
      <c r="F21" s="47"/>
      <c r="G21" s="16" t="s">
        <v>18</v>
      </c>
      <c r="H21" s="17"/>
      <c r="I21" s="11"/>
      <c r="J21"/>
      <c r="K21"/>
    </row>
    <row r="22" spans="1:26" ht="7.5" customHeight="1" x14ac:dyDescent="0.25">
      <c r="C22" s="10"/>
      <c r="D22" s="18"/>
      <c r="E22" s="10"/>
      <c r="F22" s="11"/>
      <c r="G22" s="11"/>
      <c r="H22" s="16"/>
      <c r="I22" s="19"/>
      <c r="J22"/>
      <c r="K22"/>
    </row>
    <row r="23" spans="1:26" ht="13.5" customHeight="1" x14ac:dyDescent="0.25">
      <c r="C23" s="10"/>
      <c r="D23" s="47"/>
      <c r="E23" s="47"/>
      <c r="F23" s="47"/>
      <c r="G23" s="16" t="s">
        <v>19</v>
      </c>
      <c r="H23" s="16"/>
      <c r="I23" s="19"/>
      <c r="J23"/>
      <c r="K23"/>
    </row>
    <row r="24" spans="1:26" ht="15" x14ac:dyDescent="0.25">
      <c r="C24" s="10"/>
      <c r="D24" s="12"/>
      <c r="E24" s="10"/>
      <c r="F24" s="11"/>
      <c r="G24" s="15"/>
      <c r="H24" s="15"/>
      <c r="I24" s="15"/>
      <c r="J24"/>
      <c r="K24"/>
    </row>
    <row r="25" spans="1:26" ht="13.5" customHeight="1" x14ac:dyDescent="0.25">
      <c r="C25" s="10"/>
      <c r="D25" s="47"/>
      <c r="E25" s="47"/>
      <c r="F25" s="47"/>
      <c r="G25" s="20" t="s">
        <v>20</v>
      </c>
      <c r="H25" s="15"/>
      <c r="I25" s="15"/>
      <c r="J25"/>
      <c r="K25"/>
    </row>
    <row r="26" spans="1:26" ht="15" x14ac:dyDescent="0.25">
      <c r="C26" s="10"/>
      <c r="D26" s="12"/>
      <c r="E26" s="21"/>
      <c r="F26" s="14"/>
      <c r="G26" s="15"/>
      <c r="H26" s="15"/>
      <c r="I26" s="15"/>
      <c r="J26"/>
      <c r="K26"/>
    </row>
    <row r="27" spans="1:26" ht="15" x14ac:dyDescent="0.25">
      <c r="C27" s="10"/>
      <c r="D27" s="12"/>
      <c r="E27" s="21"/>
      <c r="F27" s="14"/>
      <c r="G27" s="15"/>
      <c r="H27" s="15"/>
      <c r="I27" s="15"/>
      <c r="J27"/>
      <c r="K27"/>
    </row>
    <row r="28" spans="1:26" ht="15" x14ac:dyDescent="0.25">
      <c r="C28" s="10" t="s">
        <v>21</v>
      </c>
      <c r="D28" s="12"/>
      <c r="E28" s="22"/>
      <c r="F28" s="15"/>
      <c r="G28" s="15"/>
      <c r="H28" s="15"/>
      <c r="I28" s="15"/>
      <c r="J28"/>
      <c r="K28"/>
    </row>
    <row r="29" spans="1:26" ht="15" x14ac:dyDescent="0.25">
      <c r="C29" s="10"/>
      <c r="D29" s="10"/>
      <c r="E29" s="10"/>
      <c r="F29" s="15" t="s">
        <v>32</v>
      </c>
      <c r="G29" s="11"/>
      <c r="H29" s="11"/>
      <c r="I29" s="11"/>
    </row>
    <row r="30" spans="1:26" ht="15" x14ac:dyDescent="0.25">
      <c r="C30" s="10"/>
      <c r="D30" s="10"/>
      <c r="E30" s="10"/>
      <c r="F30" s="11"/>
      <c r="G30" s="11"/>
      <c r="H30" s="11"/>
      <c r="I30" s="11"/>
    </row>
    <row r="31" spans="1:26" ht="15" x14ac:dyDescent="0.25">
      <c r="C31" s="10"/>
      <c r="D31" s="10"/>
      <c r="E31" s="10"/>
      <c r="F31" s="11"/>
      <c r="G31" s="11"/>
      <c r="H31" s="11"/>
      <c r="I31" s="11"/>
    </row>
    <row r="32" spans="1:26" ht="15" x14ac:dyDescent="0.25">
      <c r="C32" s="10"/>
      <c r="D32" s="10"/>
      <c r="E32" s="10"/>
      <c r="F32" s="11"/>
      <c r="G32" s="11"/>
      <c r="H32" s="11"/>
      <c r="I32" s="11"/>
    </row>
    <row r="33" spans="3:9" ht="15" x14ac:dyDescent="0.25">
      <c r="C33" s="10"/>
      <c r="D33" s="10"/>
      <c r="E33" s="10"/>
      <c r="F33" s="11"/>
      <c r="G33" s="11"/>
      <c r="H33" s="11"/>
      <c r="I33" s="11"/>
    </row>
    <row r="34" spans="3:9" ht="15" x14ac:dyDescent="0.25">
      <c r="C34" s="10"/>
      <c r="D34" s="10"/>
      <c r="E34" s="10"/>
      <c r="F34" s="11"/>
      <c r="G34" s="11"/>
      <c r="H34" s="11"/>
      <c r="I34" s="11"/>
    </row>
    <row r="35" spans="3:9" ht="15" x14ac:dyDescent="0.25">
      <c r="C35" s="10"/>
      <c r="D35" s="10"/>
      <c r="E35" s="10"/>
      <c r="F35" s="11"/>
      <c r="G35" s="11"/>
      <c r="H35" s="11"/>
      <c r="I35" s="11"/>
    </row>
  </sheetData>
  <autoFilter ref="A8:Z8"/>
  <mergeCells count="14">
    <mergeCell ref="D25:F25"/>
    <mergeCell ref="E3:L3"/>
    <mergeCell ref="E4:L4"/>
    <mergeCell ref="E5:L5"/>
    <mergeCell ref="A17:D17"/>
    <mergeCell ref="E17:Y17"/>
    <mergeCell ref="A16:D16"/>
    <mergeCell ref="E16:Y16"/>
    <mergeCell ref="P7:Z7"/>
    <mergeCell ref="A14:K14"/>
    <mergeCell ref="D21:F21"/>
    <mergeCell ref="D23:F23"/>
    <mergeCell ref="A18:D18"/>
    <mergeCell ref="E18:Y18"/>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2023-03-21T05:53:18Z</cp:lastPrinted>
  <dcterms:created xsi:type="dcterms:W3CDTF">2013-09-25T03:40:45Z</dcterms:created>
  <dcterms:modified xsi:type="dcterms:W3CDTF">2023-03-21T07:30:32Z</dcterms:modified>
</cp:coreProperties>
</file>